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448" activeTab="0"/>
  </bookViews>
  <sheets>
    <sheet name="Budget anno XXXX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<sst xmlns="http://schemas.openxmlformats.org/spreadsheetml/2006/main" count="43" uniqueCount="39">
  <si>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Saldo</t>
  </si>
  <si>
    <t>Uscite</t>
  </si>
  <si>
    <t>Entrate</t>
  </si>
  <si>
    <t>Conti 2015</t>
  </si>
  <si>
    <t xml:space="preserve">Attività esplo </t>
  </si>
  <si>
    <t>Attività lupetti</t>
  </si>
  <si>
    <t>Attività pionieri</t>
  </si>
  <si>
    <t>Attività rover</t>
  </si>
  <si>
    <t>Attività castori</t>
  </si>
  <si>
    <t xml:space="preserve">Campo estivo esplo / lupetti </t>
  </si>
  <si>
    <t>Campo estivo pionieri</t>
  </si>
  <si>
    <t>Contributi MSS</t>
  </si>
  <si>
    <t>Corsi di formazione</t>
  </si>
  <si>
    <t>Materiale scout</t>
  </si>
  <si>
    <t>Francobolli / Spedizioni</t>
  </si>
  <si>
    <t>Spese bancarie</t>
  </si>
  <si>
    <t>Assicurazioni</t>
  </si>
  <si>
    <t>Festa anniversario 2015</t>
  </si>
  <si>
    <t>Contributi dei membri</t>
  </si>
  <si>
    <t>Interessi</t>
  </si>
  <si>
    <t>Donazioni</t>
  </si>
  <si>
    <t>Raccolta carta</t>
  </si>
  <si>
    <t>Azione di S.Nicolao</t>
  </si>
  <si>
    <t>Vari lavori eseguiti</t>
  </si>
  <si>
    <t>Candele</t>
  </si>
  <si>
    <t>Festa serale</t>
  </si>
  <si>
    <t>Contributi Sport-Toto</t>
  </si>
  <si>
    <t>Contributi Gioventù + Sport</t>
  </si>
  <si>
    <t>Affitti sede scout</t>
  </si>
  <si>
    <t>Totale</t>
  </si>
  <si>
    <t>Osservazioni:</t>
  </si>
  <si>
    <t>Preventivo 2016 e consuntivo 2015</t>
  </si>
  <si>
    <t>Preventivo 2015</t>
  </si>
  <si>
    <t>Preventivo 2016</t>
  </si>
  <si>
    <t xml:space="preserve">- Quest'anno si devono rinnovare le chiavi della sede scout. Per questo motivo nel Preventivo sono indicate spese maggiori. </t>
  </si>
  <si>
    <t>Spese CSZ / Capi branca</t>
  </si>
  <si>
    <t xml:space="preserve">Affitto sede </t>
  </si>
  <si>
    <t>Giornalino sezionale / Materiale di consumo</t>
  </si>
  <si>
    <t>Varie / Regali di ringraziamento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</si>
</sst>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* #,##0_);_(* \(#,##0\);_(* &quot;-&quot;_);_(@_)"/>
    <numFmt numFmtId="170" formatCode="_(&quot;CHF&quot;* #,##0.00_);_(&quot;CHF&quot;* \(#,##0.00\);_(&quot;CHF&quot;* &quot;-&quot;??_);_(@_)"/>
    <numFmt numFmtId="171" formatCode="_(* #,##0.00_);_(* \(#,##0.00\);_(* &quot;-&quot;??_);_(@_)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</numFmts>
  <fonts count="42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3" fillId="33" borderId="22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3" fillId="34" borderId="2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3" fillId="34" borderId="2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zoomScale="154" zoomScaleNormal="154" zoomScalePageLayoutView="0" workbookViewId="0" topLeftCell="A1">
      <selection activeCell="I8" sqref="I8"/>
    </sheetView>
  </sheetViews>
  <sheetFormatPr defaultColWidth="11.421875" defaultRowHeight="12.75"/>
  <cols>
    <col min="1" max="1" width="33.7109375" style="0" customWidth="1"/>
    <col min="2" max="2" width="11.140625" style="0" bestFit="1" customWidth="1"/>
    <col min="3" max="3" width="10.00390625" style="0" bestFit="1" customWidth="1"/>
    <col min="4" max="4" width="13.421875" style="0" bestFit="1" customWidth="1"/>
    <col min="5" max="5" width="10.00390625" style="0" bestFit="1" customWidth="1"/>
    <col min="6" max="6" width="11.140625" style="0" bestFit="1" customWidth="1"/>
    <col min="7" max="7" width="10.00390625" style="0" bestFit="1" customWidth="1"/>
  </cols>
  <sheetData>
    <row r="2" spans="3:5" ht="20.25">
      <c r="C2" s="38" t="s">
        <v>31</v>
      </c>
      <c r="D2" s="38"/>
      <c r="E2" s="38"/>
    </row>
    <row r="3" spans="1:7" s="1" customFormat="1" ht="15">
      <c r="A3" s="2"/>
      <c r="B3" s="3"/>
      <c r="C3" s="3"/>
      <c r="D3" s="3"/>
      <c r="E3" s="3"/>
      <c r="F3" s="3"/>
      <c r="G3" s="3"/>
    </row>
    <row r="4" spans="1:7" s="1" customFormat="1" ht="15">
      <c r="A4" s="4"/>
      <c r="B4" s="43" t="s">
        <v>32</v>
      </c>
      <c r="C4" s="44"/>
      <c r="D4" s="39" t="s">
        <v>3</v>
      </c>
      <c r="E4" s="40"/>
      <c r="F4" s="41" t="s">
        <v>33</v>
      </c>
      <c r="G4" s="42"/>
    </row>
    <row r="5" spans="1:7" s="1" customFormat="1" ht="15">
      <c r="A5" s="8"/>
      <c r="B5" s="9" t="s">
        <v>1</v>
      </c>
      <c r="C5" s="5" t="s">
        <v>2</v>
      </c>
      <c r="D5" s="6" t="s">
        <v>1</v>
      </c>
      <c r="E5" s="6" t="s">
        <v>2</v>
      </c>
      <c r="F5" s="7" t="s">
        <v>1</v>
      </c>
      <c r="G5" s="10" t="s">
        <v>2</v>
      </c>
    </row>
    <row r="6" spans="1:7" s="1" customFormat="1" ht="15">
      <c r="A6" s="11" t="s">
        <v>5</v>
      </c>
      <c r="B6" s="12">
        <v>800</v>
      </c>
      <c r="C6" s="13"/>
      <c r="D6" s="14">
        <v>822</v>
      </c>
      <c r="E6" s="6"/>
      <c r="F6" s="15">
        <v>800</v>
      </c>
      <c r="G6" s="16"/>
    </row>
    <row r="7" spans="1:7" s="1" customFormat="1" ht="15">
      <c r="A7" s="11" t="s">
        <v>4</v>
      </c>
      <c r="B7" s="12">
        <v>900</v>
      </c>
      <c r="C7" s="13"/>
      <c r="D7" s="14">
        <v>856.5</v>
      </c>
      <c r="E7" s="6"/>
      <c r="F7" s="15">
        <v>900</v>
      </c>
      <c r="G7" s="16"/>
    </row>
    <row r="8" spans="1:9" s="1" customFormat="1" ht="15">
      <c r="A8" s="11" t="s">
        <v>6</v>
      </c>
      <c r="B8" s="12">
        <v>600</v>
      </c>
      <c r="C8" s="13"/>
      <c r="D8" s="14">
        <v>258.2</v>
      </c>
      <c r="E8" s="6"/>
      <c r="F8" s="15">
        <v>500</v>
      </c>
      <c r="G8" s="16"/>
      <c r="I8"/>
    </row>
    <row r="9" spans="1:7" s="1" customFormat="1" ht="15">
      <c r="A9" s="11" t="s">
        <v>7</v>
      </c>
      <c r="B9" s="12">
        <v>500</v>
      </c>
      <c r="C9" s="13"/>
      <c r="D9" s="14">
        <v>80</v>
      </c>
      <c r="E9" s="6"/>
      <c r="F9" s="15">
        <v>500</v>
      </c>
      <c r="G9" s="16"/>
    </row>
    <row r="10" spans="1:7" s="1" customFormat="1" ht="15">
      <c r="A10" s="11" t="s">
        <v>8</v>
      </c>
      <c r="B10" s="12">
        <v>800</v>
      </c>
      <c r="C10" s="13"/>
      <c r="D10" s="14">
        <v>741.1</v>
      </c>
      <c r="E10" s="6"/>
      <c r="F10" s="15">
        <v>600</v>
      </c>
      <c r="G10" s="16"/>
    </row>
    <row r="11" spans="1:7" s="1" customFormat="1" ht="15">
      <c r="A11" s="11" t="s">
        <v>35</v>
      </c>
      <c r="B11" s="12">
        <v>500</v>
      </c>
      <c r="C11" s="13"/>
      <c r="D11" s="14">
        <v>450</v>
      </c>
      <c r="E11" s="6"/>
      <c r="F11" s="15">
        <v>600</v>
      </c>
      <c r="G11" s="16"/>
    </row>
    <row r="12" spans="1:7" s="1" customFormat="1" ht="15">
      <c r="A12" s="11" t="s">
        <v>9</v>
      </c>
      <c r="B12" s="12">
        <v>3000</v>
      </c>
      <c r="C12" s="13"/>
      <c r="D12" s="14">
        <v>3200.1</v>
      </c>
      <c r="E12" s="6"/>
      <c r="F12" s="15">
        <v>3200</v>
      </c>
      <c r="G12" s="16"/>
    </row>
    <row r="13" spans="1:7" s="1" customFormat="1" ht="15">
      <c r="A13" s="11" t="s">
        <v>10</v>
      </c>
      <c r="B13" s="12">
        <v>500</v>
      </c>
      <c r="C13" s="13"/>
      <c r="D13" s="14">
        <v>254</v>
      </c>
      <c r="E13" s="6"/>
      <c r="F13" s="15">
        <v>500</v>
      </c>
      <c r="G13" s="16"/>
    </row>
    <row r="14" spans="1:7" s="1" customFormat="1" ht="15">
      <c r="A14" s="11" t="s">
        <v>11</v>
      </c>
      <c r="B14" s="12">
        <v>2500</v>
      </c>
      <c r="C14" s="13"/>
      <c r="D14" s="14">
        <v>2445</v>
      </c>
      <c r="E14" s="6"/>
      <c r="F14" s="15">
        <v>2500</v>
      </c>
      <c r="G14" s="16"/>
    </row>
    <row r="15" spans="1:7" s="1" customFormat="1" ht="15">
      <c r="A15" s="11" t="s">
        <v>12</v>
      </c>
      <c r="B15" s="12">
        <v>1200</v>
      </c>
      <c r="C15" s="13"/>
      <c r="D15" s="14">
        <v>895</v>
      </c>
      <c r="E15" s="6"/>
      <c r="F15" s="15">
        <v>1200</v>
      </c>
      <c r="G15" s="16"/>
    </row>
    <row r="16" spans="1:7" s="1" customFormat="1" ht="15">
      <c r="A16" s="11" t="s">
        <v>36</v>
      </c>
      <c r="B16" s="12">
        <v>11500</v>
      </c>
      <c r="C16" s="17"/>
      <c r="D16" s="14">
        <v>11112.4</v>
      </c>
      <c r="E16" s="14"/>
      <c r="F16" s="15">
        <v>11800</v>
      </c>
      <c r="G16" s="18"/>
    </row>
    <row r="17" spans="1:7" s="1" customFormat="1" ht="15">
      <c r="A17" s="11" t="s">
        <v>13</v>
      </c>
      <c r="B17" s="12">
        <v>2000</v>
      </c>
      <c r="C17" s="17"/>
      <c r="D17" s="14">
        <v>1988.45</v>
      </c>
      <c r="E17" s="14"/>
      <c r="F17" s="15">
        <v>2000</v>
      </c>
      <c r="G17" s="18"/>
    </row>
    <row r="18" spans="1:7" s="1" customFormat="1" ht="15">
      <c r="A18" s="11" t="s">
        <v>37</v>
      </c>
      <c r="B18" s="12">
        <v>2000</v>
      </c>
      <c r="C18" s="17"/>
      <c r="D18" s="14">
        <v>1452.25</v>
      </c>
      <c r="E18" s="14"/>
      <c r="F18" s="15">
        <v>1500</v>
      </c>
      <c r="G18" s="18"/>
    </row>
    <row r="19" spans="1:7" s="1" customFormat="1" ht="15">
      <c r="A19" s="11" t="s">
        <v>14</v>
      </c>
      <c r="B19" s="12">
        <v>150</v>
      </c>
      <c r="C19" s="17"/>
      <c r="D19" s="14">
        <v>229.62</v>
      </c>
      <c r="E19" s="14"/>
      <c r="F19" s="15">
        <v>22</v>
      </c>
      <c r="G19" s="18"/>
    </row>
    <row r="20" spans="1:7" s="1" customFormat="1" ht="15">
      <c r="A20" s="11" t="s">
        <v>15</v>
      </c>
      <c r="B20" s="12">
        <v>100</v>
      </c>
      <c r="C20" s="17"/>
      <c r="D20" s="14">
        <v>56.25</v>
      </c>
      <c r="E20" s="14"/>
      <c r="F20" s="15">
        <v>100</v>
      </c>
      <c r="G20" s="18"/>
    </row>
    <row r="21" spans="1:7" s="1" customFormat="1" ht="15">
      <c r="A21" s="11" t="s">
        <v>16</v>
      </c>
      <c r="B21" s="12">
        <v>390</v>
      </c>
      <c r="C21" s="17"/>
      <c r="D21" s="14">
        <v>404</v>
      </c>
      <c r="E21" s="14"/>
      <c r="F21" s="15">
        <v>400</v>
      </c>
      <c r="G21" s="18"/>
    </row>
    <row r="22" spans="1:7" s="1" customFormat="1" ht="15">
      <c r="A22" s="11" t="s">
        <v>38</v>
      </c>
      <c r="B22" s="12">
        <v>1000</v>
      </c>
      <c r="C22" s="17"/>
      <c r="D22" s="14">
        <v>754.5</v>
      </c>
      <c r="E22" s="14"/>
      <c r="F22" s="15">
        <v>1000</v>
      </c>
      <c r="G22" s="18"/>
    </row>
    <row r="23" spans="1:7" s="1" customFormat="1" ht="15">
      <c r="A23" s="11" t="s">
        <v>17</v>
      </c>
      <c r="B23" s="12">
        <v>1000</v>
      </c>
      <c r="C23" s="17"/>
      <c r="D23" s="14">
        <v>859</v>
      </c>
      <c r="E23" s="14"/>
      <c r="F23" s="15">
        <v>0</v>
      </c>
      <c r="G23" s="18"/>
    </row>
    <row r="24" spans="1:7" s="1" customFormat="1" ht="15">
      <c r="A24" s="11" t="s">
        <v>18</v>
      </c>
      <c r="B24" s="12"/>
      <c r="C24" s="17">
        <v>3000</v>
      </c>
      <c r="D24" s="14"/>
      <c r="E24" s="14">
        <v>3200</v>
      </c>
      <c r="F24" s="15"/>
      <c r="G24" s="18">
        <v>3100</v>
      </c>
    </row>
    <row r="25" spans="1:7" s="1" customFormat="1" ht="15">
      <c r="A25" s="11" t="s">
        <v>19</v>
      </c>
      <c r="B25" s="12"/>
      <c r="C25" s="17">
        <v>150</v>
      </c>
      <c r="D25" s="14"/>
      <c r="E25" s="14">
        <v>105.21</v>
      </c>
      <c r="F25" s="15"/>
      <c r="G25" s="18">
        <v>100</v>
      </c>
    </row>
    <row r="26" spans="1:7" s="1" customFormat="1" ht="15">
      <c r="A26" s="11" t="s">
        <v>20</v>
      </c>
      <c r="B26" s="12"/>
      <c r="C26" s="17">
        <v>4500</v>
      </c>
      <c r="D26" s="14"/>
      <c r="E26" s="14">
        <v>2500</v>
      </c>
      <c r="F26" s="15"/>
      <c r="G26" s="18">
        <v>3000</v>
      </c>
    </row>
    <row r="27" spans="1:7" s="1" customFormat="1" ht="15">
      <c r="A27" s="11" t="s">
        <v>21</v>
      </c>
      <c r="B27" s="12"/>
      <c r="C27" s="17">
        <v>4000</v>
      </c>
      <c r="D27" s="14"/>
      <c r="E27" s="14">
        <v>3852.1</v>
      </c>
      <c r="F27" s="15"/>
      <c r="G27" s="18">
        <v>4000</v>
      </c>
    </row>
    <row r="28" spans="1:7" s="1" customFormat="1" ht="15">
      <c r="A28" s="11" t="s">
        <v>22</v>
      </c>
      <c r="B28" s="12"/>
      <c r="C28" s="17">
        <v>500</v>
      </c>
      <c r="D28" s="14"/>
      <c r="E28" s="14">
        <v>755</v>
      </c>
      <c r="F28" s="15"/>
      <c r="G28" s="18">
        <v>500</v>
      </c>
    </row>
    <row r="29" spans="1:7" s="1" customFormat="1" ht="15">
      <c r="A29" s="11" t="s">
        <v>23</v>
      </c>
      <c r="B29" s="12"/>
      <c r="C29" s="17">
        <v>4500</v>
      </c>
      <c r="D29" s="14"/>
      <c r="E29" s="14">
        <v>4251</v>
      </c>
      <c r="F29" s="15"/>
      <c r="G29" s="18">
        <v>4500</v>
      </c>
    </row>
    <row r="30" spans="1:7" s="1" customFormat="1" ht="15">
      <c r="A30" s="11" t="s">
        <v>24</v>
      </c>
      <c r="B30" s="12"/>
      <c r="C30" s="17">
        <v>2500</v>
      </c>
      <c r="D30" s="14"/>
      <c r="E30" s="14">
        <v>2154</v>
      </c>
      <c r="F30" s="15"/>
      <c r="G30" s="18">
        <v>2200</v>
      </c>
    </row>
    <row r="31" spans="1:7" s="1" customFormat="1" ht="15">
      <c r="A31" s="11" t="s">
        <v>25</v>
      </c>
      <c r="B31" s="12"/>
      <c r="C31" s="17">
        <v>3500</v>
      </c>
      <c r="D31" s="14"/>
      <c r="E31" s="14">
        <v>3452</v>
      </c>
      <c r="F31" s="15"/>
      <c r="G31" s="18">
        <v>3500</v>
      </c>
    </row>
    <row r="32" spans="1:7" s="1" customFormat="1" ht="15">
      <c r="A32" s="11" t="s">
        <v>26</v>
      </c>
      <c r="B32" s="12"/>
      <c r="C32" s="17">
        <v>3200</v>
      </c>
      <c r="D32" s="14"/>
      <c r="E32" s="14">
        <v>3500</v>
      </c>
      <c r="F32" s="15"/>
      <c r="G32" s="18">
        <v>3400</v>
      </c>
    </row>
    <row r="33" spans="1:7" s="1" customFormat="1" ht="15">
      <c r="A33" s="11" t="s">
        <v>27</v>
      </c>
      <c r="B33" s="12"/>
      <c r="C33" s="17">
        <v>3200</v>
      </c>
      <c r="D33" s="14"/>
      <c r="E33" s="14">
        <v>3050</v>
      </c>
      <c r="F33" s="15"/>
      <c r="G33" s="18">
        <v>3200</v>
      </c>
    </row>
    <row r="34" spans="1:7" s="1" customFormat="1" ht="15">
      <c r="A34" s="11" t="s">
        <v>28</v>
      </c>
      <c r="B34" s="12"/>
      <c r="C34" s="17">
        <v>700</v>
      </c>
      <c r="D34" s="14"/>
      <c r="E34" s="14">
        <v>500</v>
      </c>
      <c r="F34" s="15"/>
      <c r="G34" s="18">
        <v>700</v>
      </c>
    </row>
    <row r="35" spans="1:7" s="1" customFormat="1" ht="15">
      <c r="A35" s="19"/>
      <c r="B35" s="20"/>
      <c r="C35" s="21"/>
      <c r="D35" s="22"/>
      <c r="E35" s="22"/>
      <c r="F35" s="23"/>
      <c r="G35" s="24"/>
    </row>
    <row r="36" spans="1:7" s="1" customFormat="1" ht="15">
      <c r="A36" s="25" t="s">
        <v>29</v>
      </c>
      <c r="B36" s="26">
        <f>SUM(B6:B35)</f>
        <v>29440</v>
      </c>
      <c r="C36" s="27">
        <f>SUM(C16:C35)</f>
        <v>29750</v>
      </c>
      <c r="D36" s="28">
        <f>SUM(D6:D35)</f>
        <v>26858.37</v>
      </c>
      <c r="E36" s="28">
        <f>SUM(E24:E34)</f>
        <v>27319.309999999998</v>
      </c>
      <c r="F36" s="29">
        <f>SUM(F6:F35)</f>
        <v>28122</v>
      </c>
      <c r="G36" s="30">
        <f>SUM(G16:G35)</f>
        <v>28200</v>
      </c>
    </row>
    <row r="37" spans="1:7" s="1" customFormat="1" ht="15">
      <c r="A37" s="31" t="s">
        <v>0</v>
      </c>
      <c r="B37" s="32">
        <f>C36-B36</f>
        <v>310</v>
      </c>
      <c r="C37" s="33"/>
      <c r="D37" s="28">
        <f>E36-D36</f>
        <v>460.9399999999987</v>
      </c>
      <c r="E37" s="34"/>
      <c r="F37" s="35">
        <f>G36-F36</f>
        <v>78</v>
      </c>
      <c r="G37" s="36"/>
    </row>
    <row r="40" ht="12.75">
      <c r="A40" t="s">
        <v>30</v>
      </c>
    </row>
    <row r="41" ht="12.75">
      <c r="A41" s="37" t="s">
        <v>34</v>
      </c>
    </row>
  </sheetData>
  <sheetProtection/>
  <mergeCells count="3">
    <mergeCell ref="D4:E4"/>
    <mergeCell ref="F4:G4"/>
    <mergeCell ref="B4:C4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&amp;C&amp;20&amp;A</oddHeader>
    <oddFooter>&amp;C&amp;11&amp;P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</cp:lastModifiedBy>
  <cp:lastPrinted>2017-02-04T14:12:20Z</cp:lastPrinted>
  <dcterms:created xsi:type="dcterms:W3CDTF">2017-03-21T18:03:07Z</dcterms:created>
  <dcterms:modified xsi:type="dcterms:W3CDTF">2017-03-21T18:03:07Z</dcterms:modified>
  <cp:category/>
  <cp:version/>
  <cp:contentType/>
  <cp:contentStatus/>
</cp:coreProperties>
</file>